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9" i="1" l="1"/>
  <c r="C32" i="1"/>
  <c r="C21" i="1"/>
  <c r="C19" i="1"/>
  <c r="C15" i="1"/>
  <c r="C12" i="1"/>
  <c r="C41" i="1" l="1"/>
</calcChain>
</file>

<file path=xl/sharedStrings.xml><?xml version="1.0" encoding="utf-8"?>
<sst xmlns="http://schemas.openxmlformats.org/spreadsheetml/2006/main" count="39" uniqueCount="29">
  <si>
    <t xml:space="preserve">ESTADO DE GASTOS </t>
  </si>
  <si>
    <t>Cap.</t>
  </si>
  <si>
    <t>DESCRIPCIÓN</t>
  </si>
  <si>
    <t xml:space="preserve">A-OPERACIÓNS  CORRENTES </t>
  </si>
  <si>
    <t xml:space="preserve">CONSIGNACIÓN </t>
  </si>
  <si>
    <t>%</t>
  </si>
  <si>
    <t>GASTOS PERSOAL</t>
  </si>
  <si>
    <t>GASTOS CORRENTES EN BENS E SERVICIOS</t>
  </si>
  <si>
    <t>GASTOS FINANCIEIROS</t>
  </si>
  <si>
    <t>TRANSFERENCIAS CORRENTES</t>
  </si>
  <si>
    <t>FONDO DE CONTINXENCIA E OUTROS IMPREVISTOS</t>
  </si>
  <si>
    <t>TOTAL OPERACIÓNS CORRENTES</t>
  </si>
  <si>
    <t>B-OPERACIÓNS  DE CAPITAL</t>
  </si>
  <si>
    <t>INVERIÓNS REAIS</t>
  </si>
  <si>
    <t>TRANSFERENCIAS DE CAPITAL</t>
  </si>
  <si>
    <t>ACTIVOS FINANCIEIROS</t>
  </si>
  <si>
    <t>PASIVOS FINANCIEIROS</t>
  </si>
  <si>
    <t>TOTAL DE OPERACIÓNS DE CAPITAL</t>
  </si>
  <si>
    <t xml:space="preserve">TOTAL PRESUPOSTO DE GASTOS </t>
  </si>
  <si>
    <t xml:space="preserve">                 DESGLOSE PROPOSTA DE ORZAMENTOS  PARA O ANO </t>
  </si>
  <si>
    <t>ESTADO DE INGRESOS</t>
  </si>
  <si>
    <t>IMPOSTOS DIRECTOS</t>
  </si>
  <si>
    <t>IMPOSTOS INDIRECTOS</t>
  </si>
  <si>
    <t>TAXAS,PREZOS PÚBLICOS E OUTROS INGRESOS</t>
  </si>
  <si>
    <t>TRANSFERENZAS CORRENTES</t>
  </si>
  <si>
    <t>INGRESOS PATRIMONIAIS</t>
  </si>
  <si>
    <t>ENAXENACIÓN DE INVERSIÓNS REAIS</t>
  </si>
  <si>
    <t>TRANSFERENZAS DE CAPITAL</t>
  </si>
  <si>
    <t>TOTAL PRESUPOSTO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</si>
</sst>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/>
    <xf numFmtId="3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0" xfId="0" applyFont="1" applyFill="1" applyBorder="1"/>
    <xf numFmtId="164" fontId="1" fillId="2" borderId="10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3" borderId="7" xfId="0" applyFont="1" applyFill="1" applyBorder="1"/>
    <xf numFmtId="164" fontId="1" fillId="3" borderId="7" xfId="0" applyNumberFormat="1" applyFont="1" applyFill="1" applyBorder="1"/>
    <xf numFmtId="2" fontId="1" fillId="3" borderId="8" xfId="0" applyNumberFormat="1" applyFont="1" applyFill="1" applyBorder="1"/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4" borderId="0" xfId="0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F33" sqref="F33"/>
    </sheetView>
  </sheetViews>
  <sheetFormatPr baseColWidth="10" defaultRowHeight="15" x14ac:dyDescent="0.25"/>
  <cols>
    <col min="1" max="1" width="6.140625" customWidth="1"/>
    <col min="2" max="2" width="48.42578125" customWidth="1"/>
    <col min="3" max="3" width="14" customWidth="1"/>
  </cols>
  <sheetData>
    <row r="1" spans="1:4" x14ac:dyDescent="0.25">
      <c r="A1" t="s">
        <v>19</v>
      </c>
      <c r="B1" s="27"/>
    </row>
    <row r="2" spans="1:4" x14ac:dyDescent="0.25">
      <c r="B2" s="28">
        <v>2017</v>
      </c>
    </row>
    <row r="3" spans="1:4" ht="15.75" thickBot="1" x14ac:dyDescent="0.3">
      <c r="B3" s="23" t="s">
        <v>0</v>
      </c>
    </row>
    <row r="4" spans="1:4" ht="15.75" thickTop="1" x14ac:dyDescent="0.25">
      <c r="A4" s="1" t="s">
        <v>1</v>
      </c>
      <c r="B4" s="6" t="s">
        <v>2</v>
      </c>
      <c r="C4" s="6" t="s">
        <v>4</v>
      </c>
      <c r="D4" s="7" t="s">
        <v>5</v>
      </c>
    </row>
    <row r="5" spans="1:4" x14ac:dyDescent="0.25">
      <c r="A5" s="2"/>
      <c r="B5" s="3" t="s">
        <v>3</v>
      </c>
      <c r="C5" s="3"/>
      <c r="D5" s="4"/>
    </row>
    <row r="6" spans="1:4" x14ac:dyDescent="0.25">
      <c r="A6" s="21">
        <v>1</v>
      </c>
      <c r="B6" s="8" t="s">
        <v>6</v>
      </c>
      <c r="C6" s="9">
        <v>4047000</v>
      </c>
      <c r="D6" s="10">
        <v>50565</v>
      </c>
    </row>
    <row r="7" spans="1:4" x14ac:dyDescent="0.25">
      <c r="A7" s="21">
        <v>2</v>
      </c>
      <c r="B7" s="8" t="s">
        <v>7</v>
      </c>
      <c r="C7" s="9">
        <v>2881225.45</v>
      </c>
      <c r="D7" s="11">
        <v>35.99</v>
      </c>
    </row>
    <row r="8" spans="1:4" x14ac:dyDescent="0.25">
      <c r="A8" s="21">
        <v>3</v>
      </c>
      <c r="B8" s="8" t="s">
        <v>8</v>
      </c>
      <c r="C8" s="9">
        <v>84124.55</v>
      </c>
      <c r="D8" s="11">
        <v>1.0509999999999999</v>
      </c>
    </row>
    <row r="9" spans="1:4" x14ac:dyDescent="0.25">
      <c r="A9" s="21">
        <v>4</v>
      </c>
      <c r="B9" s="8" t="s">
        <v>9</v>
      </c>
      <c r="C9" s="9">
        <v>79200</v>
      </c>
      <c r="D9" s="11">
        <v>0.99</v>
      </c>
    </row>
    <row r="10" spans="1:4" x14ac:dyDescent="0.25">
      <c r="A10" s="21">
        <v>5</v>
      </c>
      <c r="B10" s="8" t="s">
        <v>10</v>
      </c>
      <c r="C10" s="9">
        <v>60000</v>
      </c>
      <c r="D10" s="11">
        <v>0.75</v>
      </c>
    </row>
    <row r="11" spans="1:4" ht="15.75" thickBot="1" x14ac:dyDescent="0.3">
      <c r="A11" s="21"/>
      <c r="B11" s="3"/>
      <c r="C11" s="9"/>
      <c r="D11" s="11"/>
    </row>
    <row r="12" spans="1:4" ht="15.75" thickBot="1" x14ac:dyDescent="0.3">
      <c r="A12" s="22"/>
      <c r="B12" s="12" t="s">
        <v>11</v>
      </c>
      <c r="C12" s="13">
        <f>SUM(C6:C11)</f>
        <v>7151550</v>
      </c>
      <c r="D12" s="14">
        <v>89.35</v>
      </c>
    </row>
    <row r="13" spans="1:4" x14ac:dyDescent="0.25">
      <c r="A13" s="21"/>
      <c r="B13" s="3" t="s">
        <v>12</v>
      </c>
      <c r="C13" s="9"/>
      <c r="D13" s="4"/>
    </row>
    <row r="14" spans="1:4" x14ac:dyDescent="0.25">
      <c r="A14" s="21">
        <v>6</v>
      </c>
      <c r="B14" s="8" t="s">
        <v>13</v>
      </c>
      <c r="C14" s="9">
        <v>500000</v>
      </c>
      <c r="D14" s="11">
        <v>6.2469999999999999</v>
      </c>
    </row>
    <row r="15" spans="1:4" x14ac:dyDescent="0.25">
      <c r="A15" s="21">
        <v>7</v>
      </c>
      <c r="B15" s="8" t="s">
        <v>14</v>
      </c>
      <c r="C15" s="9">
        <f>SUM(F11)</f>
        <v>0</v>
      </c>
      <c r="D15" s="11">
        <v>0</v>
      </c>
    </row>
    <row r="16" spans="1:4" x14ac:dyDescent="0.25">
      <c r="A16" s="21">
        <v>8</v>
      </c>
      <c r="B16" s="8" t="s">
        <v>15</v>
      </c>
      <c r="C16" s="9">
        <v>12000</v>
      </c>
      <c r="D16" s="11">
        <v>0.15</v>
      </c>
    </row>
    <row r="17" spans="1:4" x14ac:dyDescent="0.25">
      <c r="A17" s="21">
        <v>9</v>
      </c>
      <c r="B17" s="8" t="s">
        <v>16</v>
      </c>
      <c r="C17" s="9">
        <v>340000</v>
      </c>
      <c r="D17" s="11">
        <v>4.28</v>
      </c>
    </row>
    <row r="18" spans="1:4" x14ac:dyDescent="0.25">
      <c r="A18" s="2"/>
      <c r="B18" s="3"/>
      <c r="C18" s="9"/>
      <c r="D18" s="11"/>
    </row>
    <row r="19" spans="1:4" x14ac:dyDescent="0.25">
      <c r="A19" s="2"/>
      <c r="B19" s="15" t="s">
        <v>17</v>
      </c>
      <c r="C19" s="16">
        <f>SUM(C14:C17)</f>
        <v>852000</v>
      </c>
      <c r="D19" s="20">
        <v>10.64</v>
      </c>
    </row>
    <row r="20" spans="1:4" x14ac:dyDescent="0.25">
      <c r="A20" s="2"/>
      <c r="B20" s="3"/>
      <c r="C20" s="9"/>
      <c r="D20" s="4"/>
    </row>
    <row r="21" spans="1:4" ht="15.75" thickBot="1" x14ac:dyDescent="0.3">
      <c r="A21" s="5"/>
      <c r="B21" s="17" t="s">
        <v>18</v>
      </c>
      <c r="C21" s="18">
        <f>C19+C12</f>
        <v>8003550</v>
      </c>
      <c r="D21" s="19">
        <v>100</v>
      </c>
    </row>
    <row r="22" spans="1:4" ht="15.75" thickTop="1" x14ac:dyDescent="0.25"/>
    <row r="23" spans="1:4" ht="15.75" thickBot="1" x14ac:dyDescent="0.3">
      <c r="B23" s="23" t="s">
        <v>20</v>
      </c>
    </row>
    <row r="24" spans="1:4" ht="15.75" thickTop="1" x14ac:dyDescent="0.25">
      <c r="A24" s="1" t="s">
        <v>1</v>
      </c>
      <c r="B24" s="24" t="s">
        <v>2</v>
      </c>
      <c r="C24" s="24" t="s">
        <v>4</v>
      </c>
      <c r="D24" s="25" t="s">
        <v>5</v>
      </c>
    </row>
    <row r="25" spans="1:4" x14ac:dyDescent="0.25">
      <c r="A25" s="2"/>
      <c r="B25" s="26" t="s">
        <v>3</v>
      </c>
      <c r="C25" s="3"/>
      <c r="D25" s="4"/>
    </row>
    <row r="26" spans="1:4" x14ac:dyDescent="0.25">
      <c r="A26" s="21">
        <v>1</v>
      </c>
      <c r="B26" s="8" t="s">
        <v>21</v>
      </c>
      <c r="C26" s="9">
        <v>3891486.09</v>
      </c>
      <c r="D26" s="10">
        <v>48.62</v>
      </c>
    </row>
    <row r="27" spans="1:4" x14ac:dyDescent="0.25">
      <c r="A27" s="21">
        <v>2</v>
      </c>
      <c r="B27" s="8" t="s">
        <v>22</v>
      </c>
      <c r="C27" s="9">
        <v>100000</v>
      </c>
      <c r="D27" s="11">
        <v>1.24</v>
      </c>
    </row>
    <row r="28" spans="1:4" x14ac:dyDescent="0.25">
      <c r="A28" s="21">
        <v>3</v>
      </c>
      <c r="B28" s="8" t="s">
        <v>23</v>
      </c>
      <c r="C28" s="9">
        <v>1176452</v>
      </c>
      <c r="D28" s="11">
        <v>14.69</v>
      </c>
    </row>
    <row r="29" spans="1:4" x14ac:dyDescent="0.25">
      <c r="A29" s="21">
        <v>4</v>
      </c>
      <c r="B29" s="8" t="s">
        <v>24</v>
      </c>
      <c r="C29" s="9">
        <v>2671396</v>
      </c>
      <c r="D29" s="11">
        <v>33.369999999999997</v>
      </c>
    </row>
    <row r="30" spans="1:4" x14ac:dyDescent="0.25">
      <c r="A30" s="21">
        <v>5</v>
      </c>
      <c r="B30" s="8" t="s">
        <v>25</v>
      </c>
      <c r="C30" s="9">
        <v>52213.91</v>
      </c>
      <c r="D30" s="11">
        <v>0.65</v>
      </c>
    </row>
    <row r="31" spans="1:4" ht="15.75" thickBot="1" x14ac:dyDescent="0.3">
      <c r="A31" s="21"/>
      <c r="B31" s="3"/>
      <c r="C31" s="9"/>
      <c r="D31" s="11"/>
    </row>
    <row r="32" spans="1:4" ht="15.75" thickBot="1" x14ac:dyDescent="0.3">
      <c r="A32" s="22"/>
      <c r="B32" s="12" t="s">
        <v>11</v>
      </c>
      <c r="C32" s="13">
        <f>SUM(C26:C31)</f>
        <v>7891548</v>
      </c>
      <c r="D32" s="14">
        <v>89.35</v>
      </c>
    </row>
    <row r="33" spans="1:4" x14ac:dyDescent="0.25">
      <c r="A33" s="21"/>
      <c r="B33" s="26" t="s">
        <v>12</v>
      </c>
      <c r="C33" s="9"/>
      <c r="D33" s="4"/>
    </row>
    <row r="34" spans="1:4" x14ac:dyDescent="0.25">
      <c r="A34" s="21">
        <v>6</v>
      </c>
      <c r="B34" s="8" t="s">
        <v>26</v>
      </c>
      <c r="C34" s="9">
        <v>0</v>
      </c>
      <c r="D34" s="11">
        <v>0</v>
      </c>
    </row>
    <row r="35" spans="1:4" x14ac:dyDescent="0.25">
      <c r="A35" s="21">
        <v>7</v>
      </c>
      <c r="B35" s="8" t="s">
        <v>27</v>
      </c>
      <c r="C35" s="9">
        <v>100002</v>
      </c>
      <c r="D35" s="11">
        <v>1.2490000000000001</v>
      </c>
    </row>
    <row r="36" spans="1:4" x14ac:dyDescent="0.25">
      <c r="A36" s="21">
        <v>8</v>
      </c>
      <c r="B36" s="8" t="s">
        <v>15</v>
      </c>
      <c r="C36" s="9">
        <v>12000</v>
      </c>
      <c r="D36" s="11">
        <v>0.12</v>
      </c>
    </row>
    <row r="37" spans="1:4" x14ac:dyDescent="0.25">
      <c r="A37" s="21">
        <v>9</v>
      </c>
      <c r="B37" s="8" t="s">
        <v>16</v>
      </c>
      <c r="C37" s="9">
        <v>0</v>
      </c>
      <c r="D37" s="11">
        <v>0</v>
      </c>
    </row>
    <row r="38" spans="1:4" x14ac:dyDescent="0.25">
      <c r="A38" s="2"/>
      <c r="B38" s="3"/>
      <c r="C38" s="9"/>
      <c r="D38" s="11"/>
    </row>
    <row r="39" spans="1:4" x14ac:dyDescent="0.25">
      <c r="A39" s="2"/>
      <c r="B39" s="15" t="s">
        <v>17</v>
      </c>
      <c r="C39" s="16">
        <f>SUM(C34:C37)</f>
        <v>112002</v>
      </c>
      <c r="D39" s="20">
        <v>1.39</v>
      </c>
    </row>
    <row r="40" spans="1:4" x14ac:dyDescent="0.25">
      <c r="A40" s="2"/>
      <c r="B40" s="3"/>
      <c r="C40" s="9"/>
      <c r="D40" s="4"/>
    </row>
    <row r="41" spans="1:4" ht="15.75" thickBot="1" x14ac:dyDescent="0.3">
      <c r="A41" s="5"/>
      <c r="B41" s="17" t="s">
        <v>28</v>
      </c>
      <c r="C41" s="18">
        <f>C39+C32</f>
        <v>8003550</v>
      </c>
      <c r="D41" s="19">
        <v>100</v>
      </c>
    </row>
    <row r="42" spans="1:4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2017-01-03T11:26:10Z</cp:lastPrinted>
  <dcterms:created xsi:type="dcterms:W3CDTF">2017-01-03T11:12:31Z</dcterms:created>
  <dcterms:modified xsi:type="dcterms:W3CDTF">2017-01-03T11:33:51Z</dcterms:modified>
</cp:coreProperties>
</file>